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2/Compras por Debajo del Umbral 2022/"/>
    </mc:Choice>
  </mc:AlternateContent>
  <xr:revisionPtr revIDLastSave="197" documentId="13_ncr:1_{6B4C8126-3F4E-40B6-BEBD-9B57AD080B70}" xr6:coauthVersionLast="47" xr6:coauthVersionMax="47" xr10:uidLastSave="{B489A4A7-0C69-4D8D-928B-27DFF95D012F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Hoja1!$A$1:$E$35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11" i="2"/>
  <c r="C15" i="2"/>
</calcChain>
</file>

<file path=xl/sharedStrings.xml><?xml version="1.0" encoding="utf-8"?>
<sst xmlns="http://schemas.openxmlformats.org/spreadsheetml/2006/main" count="48" uniqueCount="38">
  <si>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</si>
  <si>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</si>
  <si>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</si>
  <si>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</si>
  <si>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</si>
  <si>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</si>
  <si>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</si>
  <si>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</si>
  <si>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Franser Solis de Luna</t>
  </si>
  <si>
    <t>Encargada de Compras y Contrataciones.</t>
  </si>
  <si>
    <t>Declarado Desierto</t>
  </si>
  <si>
    <t>Relación de Compras por debajo del Umbral - Octubre-2022</t>
  </si>
  <si>
    <t>FONPER-UC-CD-2022-0021</t>
  </si>
  <si>
    <t>Adquisición de Electrodomésticos para Proyectos Iniciados y no terminados en la Pasada Gestión Gubernamental (2016-2020)</t>
  </si>
  <si>
    <t>Comercial Yaelys, S.R.L.</t>
  </si>
  <si>
    <t>Actualidades VD, S.R.L.</t>
  </si>
  <si>
    <t>FONPER-UC-CD-2022-0022</t>
  </si>
  <si>
    <t>Adquisición de Botiquín para Proyectos Iniciados y no terminados en la Pasada Gestión Gubernamental (2016-2020)</t>
  </si>
  <si>
    <t xml:space="preserve">Sketchprom, S.R.L. </t>
  </si>
  <si>
    <t>FONPER-UC-CD-2022-0023</t>
  </si>
  <si>
    <t>Adquisición de Artículos para Proyectos Iniciados y no terminados en la Pasada Gestión Gubernamental (2016-2020)</t>
  </si>
  <si>
    <t>FONPER-UC-CD-2022-0024</t>
  </si>
  <si>
    <t>Adquisición de medicamentos para reabastecer el botiquín de primeros auxilios del Fondo Patrimonial de las Empresas Reformadas (FONPER).</t>
  </si>
  <si>
    <t>FONPER-UC-CD-2022-0025</t>
  </si>
  <si>
    <t>Contratación de servicio de capacitación para "Congreso anual de informática forense y ciberseguridad 2022" para colaborador del Fondo Patrimonial de las Empresas Reformadas (FONPER).</t>
  </si>
  <si>
    <t>Pliego Cancelado</t>
  </si>
  <si>
    <t>Adquisición de t-shirts para personal del Fondo Patrimonial de las Empresas Reformadas (FONPER).</t>
  </si>
  <si>
    <t>FONPER-UC-CD-2022-0026</t>
  </si>
  <si>
    <t>Ulloa Publicidad Estrategica, S.R.L.</t>
  </si>
  <si>
    <t>FONPER-UC-CD-2022-0027</t>
  </si>
  <si>
    <t>Suministro de combustible diésel y gas propano para la puesta en marcha de los equipos existentes en el proyecto panaderia resposteria Tabara Arriba, ubicado en la provincia de Azua.</t>
  </si>
  <si>
    <t>FONPER-UC-CD-2022-0028</t>
  </si>
  <si>
    <t>Adquisición de un escáner para el Fondo Patrimonial de las Empresas Reformadas (FONPER).</t>
  </si>
  <si>
    <t>Offitek, S.R.L.</t>
  </si>
  <si>
    <t>FONPER-UC-CD-2022-0029</t>
  </si>
  <si>
    <t>Suministro de combustible diésel y gas propano para puesta en marcha de los equipos existentes en el proyecto panadería repostería Tábara arriba</t>
  </si>
  <si>
    <t>FONPER-UC-CD-2022-0030</t>
  </si>
  <si>
    <t>Adquisición de planchas a vapor y tablas para proyectos iniciados y no terminados en la pasada gestión gubernamental (2016-2020).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</si>
</sst>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7" fillId="0" borderId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wrapText="1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4" fontId="6" fillId="2" borderId="0" xfId="0" applyNumberFormat="1" applyFont="1" applyFill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14" fontId="14" fillId="0" borderId="1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44" fontId="14" fillId="0" borderId="1" xfId="3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0" borderId="2" xfId="0" applyNumberFormat="1" applyFont="1" applyBorder="1" applyAlignment="1">
      <alignment horizontal="center" wrapText="1"/>
    </xf>
    <xf numFmtId="14" fontId="14" fillId="0" borderId="3" xfId="0" applyNumberFormat="1" applyFont="1" applyBorder="1" applyAlignment="1">
      <alignment horizontal="center" wrapText="1"/>
    </xf>
    <xf numFmtId="14" fontId="15" fillId="0" borderId="2" xfId="0" applyNumberFormat="1" applyFont="1" applyBorder="1" applyAlignment="1">
      <alignment horizontal="center" wrapText="1"/>
    </xf>
    <xf numFmtId="14" fontId="15" fillId="0" borderId="3" xfId="0" applyNumberFormat="1" applyFont="1" applyBorder="1" applyAlignment="1">
      <alignment horizontal="center" wrapText="1"/>
    </xf>
    <xf numFmtId="14" fontId="14" fillId="0" borderId="2" xfId="0" applyNumberFormat="1" applyFont="1" applyBorder="1" applyAlignment="1">
      <alignment horizontal="left" vertical="center" wrapText="1"/>
    </xf>
    <xf numFmtId="14" fontId="14" fillId="0" borderId="3" xfId="0" applyNumberFormat="1" applyFont="1" applyBorder="1" applyAlignment="1">
      <alignment horizontal="left" vertical="center" wrapText="1"/>
    </xf>
    <xf numFmtId="44" fontId="16" fillId="3" borderId="1" xfId="3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view="pageBreakPreview" topLeftCell="A13" zoomScaleNormal="100" zoomScaleSheetLayoutView="100" workbookViewId="0">
      <selection activeCell="D20" sqref="D20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1">
      <c r="B2" s="42" t="s">
        <v>4</v>
      </c>
      <c r="C2" s="42"/>
      <c r="D2" s="42"/>
      <c r="E2" s="42"/>
      <c r="F2" s="5"/>
    </row>
    <row r="3" spans="1:7" ht="15.75">
      <c r="B3" s="43" t="s">
        <v>3</v>
      </c>
      <c r="C3" s="43"/>
      <c r="D3" s="43"/>
      <c r="E3" s="43"/>
      <c r="F3" s="5"/>
    </row>
    <row r="4" spans="1:7" ht="19.5">
      <c r="B4" s="44" t="s">
        <v>11</v>
      </c>
      <c r="C4" s="44"/>
      <c r="D4" s="44"/>
      <c r="E4" s="44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19" t="s">
        <v>5</v>
      </c>
      <c r="B7" s="20" t="s">
        <v>6</v>
      </c>
      <c r="C7" s="19" t="s">
        <v>0</v>
      </c>
      <c r="D7" s="21" t="s">
        <v>1</v>
      </c>
      <c r="E7" s="19" t="s">
        <v>2</v>
      </c>
      <c r="G7" s="3"/>
    </row>
    <row r="8" spans="1:7" ht="34.5" customHeight="1">
      <c r="A8" s="45" t="s">
        <v>12</v>
      </c>
      <c r="B8" s="47">
        <v>44840</v>
      </c>
      <c r="C8" s="49" t="s">
        <v>13</v>
      </c>
      <c r="D8" s="35" t="s">
        <v>14</v>
      </c>
      <c r="E8" s="39">
        <v>44533</v>
      </c>
      <c r="G8" s="6"/>
    </row>
    <row r="9" spans="1:7" ht="17.25">
      <c r="A9" s="46"/>
      <c r="B9" s="48"/>
      <c r="C9" s="50"/>
      <c r="D9" s="35" t="s">
        <v>15</v>
      </c>
      <c r="E9" s="39">
        <v>44451</v>
      </c>
      <c r="G9" s="6"/>
    </row>
    <row r="10" spans="1:7" ht="41.25" customHeight="1">
      <c r="A10" s="24" t="s">
        <v>16</v>
      </c>
      <c r="B10" s="22">
        <v>44840</v>
      </c>
      <c r="C10" s="40" t="s">
        <v>17</v>
      </c>
      <c r="D10" s="35" t="s">
        <v>18</v>
      </c>
      <c r="E10" s="39">
        <v>88500</v>
      </c>
      <c r="G10" s="6"/>
    </row>
    <row r="11" spans="1:7" ht="34.5">
      <c r="A11" s="24" t="s">
        <v>19</v>
      </c>
      <c r="B11" s="25">
        <v>44840</v>
      </c>
      <c r="C11" s="24" t="s">
        <v>20</v>
      </c>
      <c r="D11" s="35" t="s">
        <v>10</v>
      </c>
      <c r="E11" s="25" t="s">
        <v>10</v>
      </c>
      <c r="G11" s="6"/>
    </row>
    <row r="12" spans="1:7" ht="51.75">
      <c r="A12" s="24" t="s">
        <v>21</v>
      </c>
      <c r="B12" s="25">
        <v>44853</v>
      </c>
      <c r="C12" s="24" t="s">
        <v>22</v>
      </c>
      <c r="D12" s="35" t="s">
        <v>10</v>
      </c>
      <c r="E12" s="25" t="s">
        <v>10</v>
      </c>
      <c r="G12" s="6"/>
    </row>
    <row r="13" spans="1:7" ht="52.5" customHeight="1">
      <c r="A13" s="24" t="s">
        <v>23</v>
      </c>
      <c r="B13" s="25">
        <v>44846</v>
      </c>
      <c r="C13" s="24" t="s">
        <v>24</v>
      </c>
      <c r="D13" s="35" t="s">
        <v>25</v>
      </c>
      <c r="E13" s="25" t="s">
        <v>25</v>
      </c>
      <c r="G13" s="6"/>
    </row>
    <row r="14" spans="1:7" ht="34.5">
      <c r="A14" s="24" t="s">
        <v>27</v>
      </c>
      <c r="B14" s="24">
        <v>44847</v>
      </c>
      <c r="C14" s="24" t="s">
        <v>26</v>
      </c>
      <c r="D14" s="35" t="s">
        <v>28</v>
      </c>
      <c r="E14" s="39">
        <v>11328</v>
      </c>
      <c r="G14" s="6"/>
    </row>
    <row r="15" spans="1:7" ht="51.75">
      <c r="A15" s="24" t="s">
        <v>29</v>
      </c>
      <c r="B15" s="24">
        <v>44854</v>
      </c>
      <c r="C15" s="24" t="s">
        <v>30</v>
      </c>
      <c r="D15" s="35" t="s">
        <v>10</v>
      </c>
      <c r="E15" s="25" t="s">
        <v>10</v>
      </c>
      <c r="G15" s="6"/>
    </row>
    <row r="16" spans="1:7" ht="34.5">
      <c r="A16" s="24" t="s">
        <v>31</v>
      </c>
      <c r="B16" s="24">
        <v>44854</v>
      </c>
      <c r="C16" s="24" t="s">
        <v>32</v>
      </c>
      <c r="D16" s="35" t="s">
        <v>33</v>
      </c>
      <c r="E16" s="39">
        <v>32000</v>
      </c>
      <c r="G16" s="6"/>
    </row>
    <row r="17" spans="1:7" ht="51.75">
      <c r="A17" s="24" t="s">
        <v>34</v>
      </c>
      <c r="B17" s="24">
        <v>44859</v>
      </c>
      <c r="C17" s="24" t="s">
        <v>35</v>
      </c>
      <c r="D17" s="35" t="s">
        <v>10</v>
      </c>
      <c r="E17" s="25" t="s">
        <v>10</v>
      </c>
      <c r="G17" s="6"/>
    </row>
    <row r="18" spans="1:7" ht="51.75">
      <c r="A18" s="24" t="s">
        <v>36</v>
      </c>
      <c r="B18" s="24">
        <v>44861</v>
      </c>
      <c r="C18" s="24" t="s">
        <v>37</v>
      </c>
      <c r="D18" s="35" t="s">
        <v>10</v>
      </c>
      <c r="E18" s="25" t="s">
        <v>10</v>
      </c>
      <c r="G18" s="6"/>
    </row>
    <row r="19" spans="1:7" ht="17.25">
      <c r="A19" s="23"/>
      <c r="B19" s="23"/>
      <c r="C19" s="23"/>
      <c r="D19" s="23" t="s">
        <v>7</v>
      </c>
      <c r="E19" s="51">
        <f>E16+E14+E10+E9+E8</f>
        <v>220812</v>
      </c>
    </row>
    <row r="20" spans="1:7">
      <c r="A20" s="16"/>
      <c r="B20" s="16"/>
      <c r="C20" s="16"/>
      <c r="D20" s="17"/>
      <c r="E20" s="18"/>
    </row>
    <row r="21" spans="1:7">
      <c r="A21" s="16"/>
      <c r="B21" s="16"/>
      <c r="C21" s="16"/>
      <c r="D21" s="17"/>
      <c r="E21" s="18"/>
    </row>
    <row r="22" spans="1:7">
      <c r="A22" s="16"/>
      <c r="B22" s="16"/>
      <c r="C22" s="16"/>
      <c r="D22" s="17"/>
      <c r="E22" s="18"/>
    </row>
    <row r="23" spans="1:7" ht="9" customHeight="1">
      <c r="A23" s="16"/>
      <c r="B23" s="16"/>
      <c r="C23" s="16"/>
      <c r="D23" s="17"/>
      <c r="E23" s="18"/>
    </row>
    <row r="24" spans="1:7" hidden="1">
      <c r="A24" s="16"/>
      <c r="B24" s="16"/>
      <c r="C24" s="16"/>
      <c r="D24" s="17"/>
      <c r="E24" s="18"/>
      <c r="G24" s="6"/>
    </row>
    <row r="25" spans="1:7" hidden="1">
      <c r="A25" s="41"/>
      <c r="B25" s="41"/>
      <c r="D25" s="28"/>
      <c r="E25" s="32"/>
      <c r="G25" s="6"/>
    </row>
    <row r="26" spans="1:7" ht="18.75">
      <c r="A26" s="27"/>
      <c r="B26" s="15"/>
      <c r="C26" s="15" t="s">
        <v>8</v>
      </c>
      <c r="G26" s="6"/>
    </row>
    <row r="27" spans="1:7" ht="18.75">
      <c r="A27" s="26"/>
      <c r="B27" s="29"/>
      <c r="C27" s="29" t="s">
        <v>9</v>
      </c>
      <c r="D27" s="15"/>
      <c r="E27" s="15"/>
      <c r="G27" s="6"/>
    </row>
    <row r="28" spans="1:7" ht="18.75">
      <c r="D28" s="26"/>
      <c r="E28" s="26"/>
      <c r="G28" s="6"/>
    </row>
    <row r="29" spans="1:7">
      <c r="G29" s="6"/>
    </row>
    <row r="30" spans="1:7" ht="18.75">
      <c r="A30" s="15"/>
      <c r="B30" s="15"/>
      <c r="C30" s="15"/>
      <c r="G30" s="6"/>
    </row>
    <row r="31" spans="1:7" ht="18.75">
      <c r="A31" s="26"/>
      <c r="B31" s="26"/>
      <c r="C31" s="37"/>
      <c r="D31" s="15"/>
      <c r="E31" s="15"/>
      <c r="G31" s="8"/>
    </row>
    <row r="32" spans="1:7" ht="18.75">
      <c r="C32" s="37"/>
      <c r="D32" s="36"/>
      <c r="E32" s="26"/>
      <c r="G32" s="9"/>
    </row>
    <row r="33" spans="3:7" ht="17.25">
      <c r="C33" s="38"/>
      <c r="G33" s="9"/>
    </row>
    <row r="34" spans="3:7" ht="47.25" customHeight="1">
      <c r="C34" s="37"/>
      <c r="G34" s="9"/>
    </row>
    <row r="35" spans="3:7" ht="29.25" customHeight="1">
      <c r="G35" s="9"/>
    </row>
    <row r="36" spans="3:7" ht="45.75" customHeight="1">
      <c r="G36" s="9"/>
    </row>
    <row r="37" spans="3:7">
      <c r="G37" s="9"/>
    </row>
    <row r="38" spans="3:7">
      <c r="G38" s="9"/>
    </row>
    <row r="39" spans="3:7">
      <c r="G39" s="9"/>
    </row>
    <row r="40" spans="3:7">
      <c r="G40" s="9"/>
    </row>
    <row r="41" spans="3:7" ht="47.25" customHeight="1">
      <c r="G41" s="9"/>
    </row>
    <row r="42" spans="3:7" ht="47.25" customHeight="1">
      <c r="G42" s="9"/>
    </row>
    <row r="43" spans="3:7" ht="63.75" customHeight="1">
      <c r="G43" s="9"/>
    </row>
    <row r="44" spans="3:7">
      <c r="G44" s="9"/>
    </row>
    <row r="45" spans="3:7">
      <c r="G45" s="9"/>
    </row>
    <row r="46" spans="3:7">
      <c r="G46" s="9"/>
    </row>
    <row r="47" spans="3:7" ht="47.25" customHeight="1">
      <c r="G47" s="9"/>
    </row>
    <row r="48" spans="3:7" ht="47.25" customHeight="1">
      <c r="G48" s="9"/>
    </row>
    <row r="49" spans="6:9" ht="47.25" customHeight="1">
      <c r="G49" s="9"/>
    </row>
    <row r="50" spans="6:9" ht="25.5" customHeight="1">
      <c r="F50" s="15"/>
      <c r="G50" s="9"/>
    </row>
    <row r="51" spans="6:9" ht="35.25" customHeight="1">
      <c r="F51" s="14"/>
      <c r="G51" s="9"/>
    </row>
    <row r="52" spans="6:9" ht="47.25" customHeight="1">
      <c r="G52" s="9"/>
    </row>
    <row r="53" spans="6:9" ht="47.25" customHeight="1">
      <c r="G53" s="9"/>
    </row>
    <row r="54" spans="6:9" ht="19.5" customHeight="1">
      <c r="G54" s="7"/>
      <c r="I54" s="2"/>
    </row>
    <row r="55" spans="6:9" ht="40.5" customHeight="1">
      <c r="I55" s="2"/>
    </row>
    <row r="56" spans="6:9" ht="18" customHeight="1">
      <c r="I56" s="2"/>
    </row>
    <row r="57" spans="6:9" ht="17.25" customHeight="1">
      <c r="I57" s="2"/>
    </row>
    <row r="58" spans="6:9" ht="17.25" customHeight="1">
      <c r="I58" s="2"/>
    </row>
    <row r="59" spans="6:9" ht="16.5" customHeight="1">
      <c r="I59" s="2"/>
    </row>
    <row r="60" spans="6:9" ht="18" customHeight="1">
      <c r="I60" s="2"/>
    </row>
    <row r="61" spans="6:9" ht="18.75" customHeight="1">
      <c r="I61" s="2"/>
    </row>
    <row r="62" spans="6:9">
      <c r="I62" s="2"/>
    </row>
    <row r="63" spans="6:9">
      <c r="I63" s="2"/>
    </row>
    <row r="64" spans="6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</sheetData>
  <mergeCells count="7">
    <mergeCell ref="A25:B25"/>
    <mergeCell ref="B2:E2"/>
    <mergeCell ref="B3:E3"/>
    <mergeCell ref="B4:E4"/>
    <mergeCell ref="A8:A9"/>
    <mergeCell ref="B8:B9"/>
    <mergeCell ref="C8:C9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30">
        <v>6900</v>
      </c>
      <c r="E6" s="33">
        <v>8292</v>
      </c>
    </row>
    <row r="7" spans="3:5" ht="17.25">
      <c r="C7" s="30">
        <v>38055</v>
      </c>
      <c r="E7" s="33">
        <v>85800</v>
      </c>
    </row>
    <row r="8" spans="3:5" ht="17.25">
      <c r="C8" s="25">
        <v>95423</v>
      </c>
      <c r="E8" s="33">
        <v>8024</v>
      </c>
    </row>
    <row r="9" spans="3:5" ht="17.25">
      <c r="C9" s="25">
        <v>27612</v>
      </c>
    </row>
    <row r="10" spans="3:5" ht="17.25">
      <c r="C10" s="25">
        <v>15089.84</v>
      </c>
    </row>
    <row r="11" spans="3:5" ht="17.25">
      <c r="C11" s="25">
        <v>2784.8</v>
      </c>
      <c r="E11" s="34">
        <f>SUM(E6:E10)</f>
        <v>102116</v>
      </c>
    </row>
    <row r="12" spans="3:5" ht="17.25">
      <c r="C12" s="25">
        <v>36556.400000000001</v>
      </c>
    </row>
    <row r="15" spans="3:5">
      <c r="C15" s="31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D5A46-5D8F-46D3-B266-04896C2A9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2022-11-17T16:39:05Z</cp:lastPrinted>
  <dcterms:created xsi:type="dcterms:W3CDTF">2018-12-06T17:42:02Z</dcterms:created>
  <dcterms:modified xsi:type="dcterms:W3CDTF">2022-11-17T16:39:22Z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